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570" windowHeight="11010" activeTab="0"/>
  </bookViews>
  <sheets>
    <sheet name="Summary table" sheetId="1" r:id="rId1"/>
    <sheet name="Table I - Project-Team " sheetId="2" r:id="rId2"/>
    <sheet name="Table II- Courses" sheetId="3" r:id="rId3"/>
    <sheet name="Table III -Management fees" sheetId="4" r:id="rId4"/>
  </sheets>
  <definedNames>
    <definedName name="Z_0D019443_9719_426D_852E_E1068E3E6679_.wvu.Cols" localSheetId="1" hidden="1">'Table I - Project-Team '!$K:$K</definedName>
    <definedName name="Z_0D019443_9719_426D_852E_E1068E3E6679_.wvu.Cols" localSheetId="2" hidden="1">'Table II- Courses'!$I:$I</definedName>
    <definedName name="Z_0D019443_9719_426D_852E_E1068E3E6679_.wvu.Cols" localSheetId="3" hidden="1">'Table III -Management fees'!$I:$I</definedName>
    <definedName name="Z_6EED5C3C_E212_464E_A4A6_F4D1993DCC8C_.wvu.Cols" localSheetId="1" hidden="1">'Table I - Project-Team '!$K:$K</definedName>
    <definedName name="Z_6EED5C3C_E212_464E_A4A6_F4D1993DCC8C_.wvu.Cols" localSheetId="2" hidden="1">'Table II- Courses'!$I:$I</definedName>
    <definedName name="Z_6EED5C3C_E212_464E_A4A6_F4D1993DCC8C_.wvu.Cols" localSheetId="3" hidden="1">'Table III -Management fees'!$I:$I</definedName>
    <definedName name="Z_815CF770_30AB_4CBF_B6A4_781DBBC77709_.wvu.Cols" localSheetId="1" hidden="1">'Table I - Project-Team '!$K:$K</definedName>
    <definedName name="Z_815CF770_30AB_4CBF_B6A4_781DBBC77709_.wvu.Cols" localSheetId="2" hidden="1">'Table II- Courses'!$I:$I</definedName>
    <definedName name="Z_815CF770_30AB_4CBF_B6A4_781DBBC77709_.wvu.Cols" localSheetId="3" hidden="1">'Table III -Management fees'!$I:$I</definedName>
  </definedNames>
  <calcPr fullCalcOnLoad="1"/>
</workbook>
</file>

<file path=xl/sharedStrings.xml><?xml version="1.0" encoding="utf-8"?>
<sst xmlns="http://schemas.openxmlformats.org/spreadsheetml/2006/main" count="96" uniqueCount="89">
  <si>
    <t>Staff</t>
  </si>
  <si>
    <t xml:space="preserve">Project Coordinator </t>
  </si>
  <si>
    <t xml:space="preserve">Training Manager </t>
  </si>
  <si>
    <t>Training Assistant</t>
  </si>
  <si>
    <t>Subcontracting
(Yes/No)</t>
  </si>
  <si>
    <t>3) Macintosh Forensics Advanced</t>
  </si>
  <si>
    <t>Task</t>
  </si>
  <si>
    <t>Manage travel arrangements for participants</t>
  </si>
  <si>
    <t>Project Director</t>
  </si>
  <si>
    <t xml:space="preserve">Secretary/Assistant </t>
  </si>
  <si>
    <t>TABLE I: PROJECT TEAM</t>
  </si>
  <si>
    <t>SUMMARY TABLE</t>
  </si>
  <si>
    <t xml:space="preserve">Prices </t>
  </si>
  <si>
    <t>TOTAL</t>
  </si>
  <si>
    <t xml:space="preserve">TOTAL </t>
  </si>
  <si>
    <t>Web manager</t>
  </si>
  <si>
    <t>Description</t>
  </si>
  <si>
    <t>I. PROJECT TEAM</t>
  </si>
  <si>
    <t>Course (participants)</t>
  </si>
  <si>
    <t xml:space="preserve">2) Macintosh Forensics Basic </t>
  </si>
  <si>
    <t xml:space="preserve">1) Basic Computer Forensic Examiner </t>
  </si>
  <si>
    <t>II.COURSES</t>
  </si>
  <si>
    <t>III. TRAINING ORGANISATION</t>
  </si>
  <si>
    <t>P1</t>
  </si>
  <si>
    <t>P2</t>
  </si>
  <si>
    <t>Additional staff (please specify)</t>
  </si>
  <si>
    <t>P3</t>
  </si>
  <si>
    <t>price €</t>
  </si>
  <si>
    <t>40-80 pax</t>
  </si>
  <si>
    <t>81-140 pax</t>
  </si>
  <si>
    <t>P4</t>
  </si>
  <si>
    <t>Daily fees 
(a)</t>
  </si>
  <si>
    <t>TABLE II: COURSES</t>
  </si>
  <si>
    <t>Price per participant*   (a)</t>
  </si>
  <si>
    <t>estimated max number of pax*         (b)</t>
  </si>
  <si>
    <t>Number of trainers       (d)</t>
  </si>
  <si>
    <t>Total                                            P3 = (a)x(b)+( c)x(d)</t>
  </si>
  <si>
    <t>1-40 pax</t>
  </si>
  <si>
    <r>
      <t>t</t>
    </r>
    <r>
      <rPr>
        <b/>
        <vertAlign val="subscript"/>
        <sz val="12"/>
        <color indexed="8"/>
        <rFont val="Verdana"/>
        <family val="2"/>
      </rPr>
      <t>1</t>
    </r>
  </si>
  <si>
    <r>
      <t>t</t>
    </r>
    <r>
      <rPr>
        <b/>
        <vertAlign val="subscript"/>
        <sz val="12"/>
        <color indexed="8"/>
        <rFont val="Verdana"/>
        <family val="2"/>
      </rPr>
      <t>2</t>
    </r>
  </si>
  <si>
    <r>
      <t>t</t>
    </r>
    <r>
      <rPr>
        <b/>
        <vertAlign val="subscript"/>
        <sz val="12"/>
        <color indexed="8"/>
        <rFont val="Verdana"/>
        <family val="2"/>
      </rPr>
      <t>3</t>
    </r>
  </si>
  <si>
    <t>0 pax</t>
  </si>
  <si>
    <r>
      <t>t</t>
    </r>
    <r>
      <rPr>
        <b/>
        <vertAlign val="subscript"/>
        <sz val="12"/>
        <color indexed="8"/>
        <rFont val="Verdana"/>
        <family val="2"/>
      </rPr>
      <t>4</t>
    </r>
  </si>
  <si>
    <r>
      <t>P4 = t</t>
    </r>
    <r>
      <rPr>
        <b/>
        <vertAlign val="subscript"/>
        <sz val="14"/>
        <color indexed="8"/>
        <rFont val="Arial"/>
        <family val="2"/>
      </rPr>
      <t xml:space="preserve">1 </t>
    </r>
    <r>
      <rPr>
        <b/>
        <sz val="14"/>
        <color indexed="8"/>
        <rFont val="Arial"/>
        <family val="2"/>
      </rPr>
      <t>+  (t</t>
    </r>
    <r>
      <rPr>
        <b/>
        <vertAlign val="subscript"/>
        <sz val="14"/>
        <color indexed="8"/>
        <rFont val="Arial"/>
        <family val="2"/>
      </rPr>
      <t>2</t>
    </r>
    <r>
      <rPr>
        <b/>
        <sz val="14"/>
        <color indexed="8"/>
        <rFont val="Arial"/>
        <family val="2"/>
      </rPr>
      <t xml:space="preserve"> x 40) +  (t</t>
    </r>
    <r>
      <rPr>
        <b/>
        <vertAlign val="subscript"/>
        <sz val="14"/>
        <color indexed="8"/>
        <rFont val="Arial"/>
        <family val="2"/>
      </rPr>
      <t>3</t>
    </r>
    <r>
      <rPr>
        <b/>
        <sz val="14"/>
        <color indexed="8"/>
        <rFont val="Arial"/>
        <family val="2"/>
      </rPr>
      <t xml:space="preserve"> x 60) +  (t</t>
    </r>
    <r>
      <rPr>
        <b/>
        <vertAlign val="subscript"/>
        <sz val="14"/>
        <color indexed="8"/>
        <rFont val="Arial"/>
        <family val="2"/>
      </rPr>
      <t>4</t>
    </r>
    <r>
      <rPr>
        <b/>
        <sz val="14"/>
        <color indexed="8"/>
        <rFont val="Arial"/>
        <family val="2"/>
      </rPr>
      <t xml:space="preserve"> x 120)</t>
    </r>
  </si>
  <si>
    <r>
      <t>P</t>
    </r>
    <r>
      <rPr>
        <b/>
        <vertAlign val="subscript"/>
        <sz val="10"/>
        <color indexed="8"/>
        <rFont val="Arial"/>
        <family val="2"/>
      </rPr>
      <t>tot</t>
    </r>
  </si>
  <si>
    <r>
      <t>P</t>
    </r>
    <r>
      <rPr>
        <b/>
        <vertAlign val="subscript"/>
        <sz val="14"/>
        <color indexed="8"/>
        <rFont val="Verdana"/>
        <family val="2"/>
      </rPr>
      <t>4</t>
    </r>
  </si>
  <si>
    <t>Total (up to 12 courses)                          P2 = (a) x (c)</t>
  </si>
  <si>
    <t>Price per Trainer *
( c)</t>
  </si>
  <si>
    <t>Production and distribution of attendance certificates</t>
  </si>
  <si>
    <t>Design and manage registration website/ networking tools</t>
  </si>
  <si>
    <t>Other ( please specify)</t>
  </si>
  <si>
    <t>Preparation of name badges/conference kits</t>
  </si>
  <si>
    <t>10) X-Ways Forensics</t>
  </si>
  <si>
    <t>11) Internet Forensic Examiner</t>
  </si>
  <si>
    <t>12) Windows Forensic Examiner</t>
  </si>
  <si>
    <t xml:space="preserve">13) Applied Computer Forensic </t>
  </si>
  <si>
    <t>14) Network Forensic Analysis</t>
  </si>
  <si>
    <t>19) Access Data MAC Forensics</t>
  </si>
  <si>
    <t>20) Access Data Applied Decryption</t>
  </si>
  <si>
    <t>21) Access Data Triage</t>
  </si>
  <si>
    <t>TABLE III: TRAINING ORGANISATION - Management fees</t>
  </si>
  <si>
    <t xml:space="preserve">ANNEX IV FINANCIAL PROPOSAL </t>
  </si>
  <si>
    <t>Total ( P1 = (a) x (b)</t>
  </si>
  <si>
    <t>22) Live Data Forensics</t>
  </si>
  <si>
    <r>
      <t>price €</t>
    </r>
    <r>
      <rPr>
        <b/>
        <vertAlign val="superscript"/>
        <sz val="10"/>
        <color indexed="8"/>
        <rFont val="Verdana"/>
        <family val="2"/>
      </rPr>
      <t>1</t>
    </r>
  </si>
  <si>
    <t xml:space="preserve">9) Forensic Tool Kit Bootcamp </t>
  </si>
  <si>
    <t>4) Linux Forensics Basic</t>
  </si>
  <si>
    <t>5) Linux Forensics Intermediate</t>
  </si>
  <si>
    <t xml:space="preserve">6) Mobile Phone Forensics Basic </t>
  </si>
  <si>
    <t>7) Mobile Phone Forensics Intermediate</t>
  </si>
  <si>
    <t xml:space="preserve">8) EnCase Forensics </t>
  </si>
  <si>
    <t xml:space="preserve">15) Training for Trainers </t>
  </si>
  <si>
    <t>16) EnCase MAC-LINUX examinations</t>
  </si>
  <si>
    <t>17) EnCase EN script programming</t>
  </si>
  <si>
    <t>18) EnCase Portable( Filtrage)</t>
  </si>
  <si>
    <t>23) Refresh Basic Computer Forensics Examiner</t>
  </si>
  <si>
    <t>(*) The price per participant will be charged regardless of the size of the class and will  include: Registration fees, training materials, final examination test and certification fees</t>
  </si>
  <si>
    <t>(*) Price per trainer indicated will be charged regardless of the size of the classroom and will include: consultant fees and preparation of training materials</t>
  </si>
  <si>
    <t>Number of days (organisation for one-week training event)     (b)</t>
  </si>
  <si>
    <t>Number of days (organisation for two-week training event)             (c)</t>
  </si>
  <si>
    <t>Booking/purchase/modification/cancellation of travel tickets for participants</t>
  </si>
  <si>
    <t xml:space="preserve">Booking/Purchase of training and IT facilities </t>
  </si>
  <si>
    <t>Reservation of hotel rooms</t>
  </si>
  <si>
    <t>Reservation of training rooms</t>
  </si>
  <si>
    <t>Organisation of social events</t>
  </si>
  <si>
    <t>Managing local assistance and transport for participants</t>
  </si>
  <si>
    <t>Production and distribution of invitation letters</t>
  </si>
  <si>
    <t>Translation of documents</t>
  </si>
  <si>
    <t>(1) Tenderers are invited to fill out this column whenever the number of participants has no impact on the managament fee.  When this column is used the other columns should remain blank.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</si>
</sst>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0"/>
      <color theme="1"/>
      <name val="Arial"/>
      <family val="2"/>
    </font>
    <font>
      <sz val="10"/>
      <color indexed="8"/>
      <name val="Arial"/>
      <family val="2"/>
    </font>
    <font>
      <b/>
      <sz val="10"/>
      <color indexed="8"/>
      <name val="Arial"/>
      <family val="2"/>
    </font>
    <font>
      <b/>
      <sz val="10"/>
      <color indexed="8"/>
      <name val="Verdana"/>
      <family val="2"/>
    </font>
    <font>
      <sz val="10"/>
      <color indexed="8"/>
      <name val="Verdana"/>
      <family val="2"/>
    </font>
    <font>
      <sz val="9"/>
      <color indexed="8"/>
      <name val="Verdana"/>
      <family val="2"/>
    </font>
    <font>
      <sz val="9"/>
      <color indexed="8"/>
      <name val="Arial"/>
      <family val="2"/>
    </font>
    <font>
      <b/>
      <sz val="9"/>
      <color indexed="8"/>
      <name val="Verdana"/>
      <family val="2"/>
    </font>
    <font>
      <sz val="16"/>
      <color indexed="8"/>
      <name val="Arial"/>
      <family val="2"/>
    </font>
    <font>
      <b/>
      <sz val="9"/>
      <color indexed="9"/>
      <name val="Verdana"/>
      <family val="2"/>
    </font>
    <font>
      <b/>
      <sz val="12"/>
      <color indexed="9"/>
      <name val="Verdana"/>
      <family val="2"/>
    </font>
    <font>
      <b/>
      <sz val="12"/>
      <color indexed="9"/>
      <name val="Arial"/>
      <family val="2"/>
    </font>
    <font>
      <b/>
      <sz val="10"/>
      <color indexed="9"/>
      <name val="Verdana"/>
      <family val="2"/>
    </font>
    <font>
      <b/>
      <sz val="16"/>
      <color indexed="8"/>
      <name val="Verdana"/>
      <family val="2"/>
    </font>
    <font>
      <b/>
      <sz val="12"/>
      <color indexed="8"/>
      <name val="Verdana"/>
      <family val="2"/>
    </font>
    <font>
      <b/>
      <vertAlign val="subscript"/>
      <sz val="12"/>
      <color indexed="8"/>
      <name val="Verdana"/>
      <family val="2"/>
    </font>
    <font>
      <b/>
      <vertAlign val="subscript"/>
      <sz val="10"/>
      <color indexed="8"/>
      <name val="Arial"/>
      <family val="2"/>
    </font>
    <font>
      <b/>
      <sz val="14"/>
      <color indexed="8"/>
      <name val="Arial"/>
      <family val="2"/>
    </font>
    <font>
      <b/>
      <vertAlign val="subscript"/>
      <sz val="14"/>
      <color indexed="8"/>
      <name val="Arial"/>
      <family val="2"/>
    </font>
    <font>
      <b/>
      <sz val="14"/>
      <color indexed="8"/>
      <name val="Verdana"/>
      <family val="2"/>
    </font>
    <font>
      <b/>
      <vertAlign val="subscript"/>
      <sz val="14"/>
      <color indexed="8"/>
      <name val="Verdana"/>
      <family val="2"/>
    </font>
    <font>
      <sz val="8"/>
      <color indexed="8"/>
      <name val="Verdana"/>
      <family val="2"/>
    </font>
    <font>
      <b/>
      <vertAlign val="superscript"/>
      <sz val="10"/>
      <color indexed="8"/>
      <name val="Verdana"/>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Verdana"/>
      <family val="2"/>
    </font>
    <font>
      <b/>
      <sz val="10"/>
      <color theme="1"/>
      <name val="Verdana"/>
      <family val="2"/>
    </font>
    <font>
      <sz val="9"/>
      <color theme="1"/>
      <name val="Verdana"/>
      <family val="2"/>
    </font>
    <font>
      <sz val="9"/>
      <color theme="1"/>
      <name val="Arial"/>
      <family val="2"/>
    </font>
    <font>
      <sz val="16"/>
      <color theme="1"/>
      <name val="Arial"/>
      <family val="2"/>
    </font>
    <font>
      <b/>
      <sz val="9"/>
      <color theme="1"/>
      <name val="Verdana"/>
      <family val="2"/>
    </font>
    <font>
      <b/>
      <sz val="9"/>
      <color theme="0"/>
      <name val="Verdana"/>
      <family val="2"/>
    </font>
    <font>
      <b/>
      <sz val="10"/>
      <color theme="0"/>
      <name val="Verdana"/>
      <family val="2"/>
    </font>
    <font>
      <b/>
      <sz val="16"/>
      <color theme="1"/>
      <name val="Verdana"/>
      <family val="2"/>
    </font>
    <font>
      <b/>
      <sz val="12"/>
      <color theme="1"/>
      <name val="Verdana"/>
      <family val="2"/>
    </font>
    <font>
      <b/>
      <sz val="14"/>
      <color theme="1"/>
      <name val="Arial"/>
      <family val="2"/>
    </font>
    <font>
      <b/>
      <sz val="14"/>
      <color theme="1"/>
      <name val="Verdana"/>
      <family val="2"/>
    </font>
    <font>
      <sz val="8"/>
      <color theme="1"/>
      <name val="Verdana"/>
      <family val="2"/>
    </font>
    <font>
      <b/>
      <sz val="12"/>
      <color theme="0"/>
      <name val="Verdana"/>
      <family val="2"/>
    </font>
    <font>
      <b/>
      <sz val="12"/>
      <color theme="0"/>
      <name val="Arial"/>
      <family val="2"/>
    </font>
    <font>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thin"/>
      <top/>
      <bottom/>
    </border>
    <border>
      <left/>
      <right style="thin"/>
      <top style="thin"/>
      <bottom/>
    </border>
    <border>
      <left style="thin"/>
      <right style="thin"/>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55" fillId="0" borderId="0" xfId="0" applyFont="1" applyAlignment="1">
      <alignment/>
    </xf>
    <xf numFmtId="0" fontId="55" fillId="0" borderId="10" xfId="0" applyFont="1" applyBorder="1" applyAlignment="1">
      <alignment/>
    </xf>
    <xf numFmtId="0" fontId="55" fillId="33" borderId="10" xfId="0" applyFont="1" applyFill="1" applyBorder="1" applyAlignment="1">
      <alignment/>
    </xf>
    <xf numFmtId="0" fontId="56" fillId="34" borderId="10" xfId="0" applyFont="1" applyFill="1" applyBorder="1" applyAlignment="1">
      <alignment horizontal="center" vertical="center"/>
    </xf>
    <xf numFmtId="0" fontId="56" fillId="34" borderId="10" xfId="0" applyFont="1" applyFill="1" applyBorder="1" applyAlignment="1">
      <alignment horizontal="center" vertical="center" wrapText="1"/>
    </xf>
    <xf numFmtId="0" fontId="0" fillId="0" borderId="10" xfId="0" applyBorder="1" applyAlignment="1">
      <alignment/>
    </xf>
    <xf numFmtId="0" fontId="57" fillId="0" borderId="0" xfId="0" applyFont="1" applyAlignment="1">
      <alignment vertical="center" wrapText="1"/>
    </xf>
    <xf numFmtId="0" fontId="55" fillId="33" borderId="10" xfId="0" applyFont="1" applyFill="1" applyBorder="1" applyAlignment="1">
      <alignment vertical="center" wrapText="1"/>
    </xf>
    <xf numFmtId="0" fontId="56" fillId="33" borderId="10" xfId="0" applyFont="1" applyFill="1" applyBorder="1" applyAlignment="1">
      <alignment vertical="center" wrapText="1"/>
    </xf>
    <xf numFmtId="0" fontId="56" fillId="0" borderId="0" xfId="0" applyFont="1" applyAlignment="1">
      <alignment vertical="center"/>
    </xf>
    <xf numFmtId="0" fontId="57" fillId="33" borderId="10" xfId="0" applyFont="1" applyFill="1" applyBorder="1" applyAlignment="1">
      <alignment vertical="center" wrapText="1"/>
    </xf>
    <xf numFmtId="0" fontId="55" fillId="0" borderId="0" xfId="0" applyFont="1" applyAlignment="1">
      <alignment horizontal="center" vertical="top"/>
    </xf>
    <xf numFmtId="0" fontId="0" fillId="0" borderId="0" xfId="0" applyAlignment="1">
      <alignment horizontal="center" vertical="top"/>
    </xf>
    <xf numFmtId="0" fontId="55" fillId="0" borderId="0" xfId="0" applyFont="1" applyAlignment="1">
      <alignment horizontal="center" vertical="center"/>
    </xf>
    <xf numFmtId="0" fontId="55" fillId="35" borderId="10" xfId="0" applyNumberFormat="1" applyFont="1" applyFill="1" applyBorder="1" applyAlignment="1">
      <alignment/>
    </xf>
    <xf numFmtId="0" fontId="58" fillId="0" borderId="0" xfId="0" applyFont="1" applyAlignment="1">
      <alignment/>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5" fillId="0" borderId="10" xfId="0" applyFont="1" applyBorder="1" applyAlignment="1">
      <alignment/>
    </xf>
    <xf numFmtId="0" fontId="55" fillId="36" borderId="10" xfId="0" applyFont="1" applyFill="1" applyBorder="1" applyAlignment="1">
      <alignment/>
    </xf>
    <xf numFmtId="0" fontId="59" fillId="0" borderId="0" xfId="0" applyFont="1" applyAlignment="1">
      <alignment/>
    </xf>
    <xf numFmtId="0" fontId="56" fillId="0" borderId="0" xfId="0" applyFont="1" applyAlignment="1">
      <alignment/>
    </xf>
    <xf numFmtId="0" fontId="60" fillId="34"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55" fillId="33" borderId="11" xfId="0" applyFont="1" applyFill="1" applyBorder="1" applyAlignment="1">
      <alignment vertical="center" wrapText="1"/>
    </xf>
    <xf numFmtId="0" fontId="60" fillId="34" borderId="12" xfId="0" applyFont="1" applyFill="1" applyBorder="1" applyAlignment="1">
      <alignment horizontal="center" vertical="center" wrapText="1"/>
    </xf>
    <xf numFmtId="0" fontId="55" fillId="0" borderId="12" xfId="0" applyFont="1" applyBorder="1" applyAlignment="1">
      <alignment/>
    </xf>
    <xf numFmtId="0" fontId="60" fillId="34" borderId="13" xfId="0" applyFont="1" applyFill="1" applyBorder="1" applyAlignment="1">
      <alignment horizontal="center" vertical="center" wrapText="1"/>
    </xf>
    <xf numFmtId="0" fontId="55" fillId="0" borderId="13" xfId="0" applyFont="1" applyBorder="1" applyAlignment="1">
      <alignment/>
    </xf>
    <xf numFmtId="0" fontId="61" fillId="37" borderId="14" xfId="0" applyFont="1" applyFill="1" applyBorder="1" applyAlignment="1">
      <alignment horizontal="center" vertical="center" wrapText="1"/>
    </xf>
    <xf numFmtId="0" fontId="55" fillId="35" borderId="15" xfId="0" applyFont="1" applyFill="1" applyBorder="1" applyAlignment="1">
      <alignment/>
    </xf>
    <xf numFmtId="0" fontId="56" fillId="35" borderId="16" xfId="0" applyFont="1" applyFill="1" applyBorder="1" applyAlignment="1">
      <alignment/>
    </xf>
    <xf numFmtId="0" fontId="62" fillId="37" borderId="10" xfId="0" applyFont="1" applyFill="1" applyBorder="1" applyAlignment="1">
      <alignment horizontal="center" vertical="center" wrapText="1"/>
    </xf>
    <xf numFmtId="0" fontId="55" fillId="0" borderId="10" xfId="0" applyFont="1" applyBorder="1" applyAlignment="1">
      <alignment horizontal="center" vertical="center"/>
    </xf>
    <xf numFmtId="0" fontId="56" fillId="0" borderId="0" xfId="0" applyFont="1" applyAlignment="1">
      <alignment horizontal="center"/>
    </xf>
    <xf numFmtId="0" fontId="56" fillId="33" borderId="17" xfId="0" applyFont="1" applyFill="1" applyBorder="1" applyAlignment="1">
      <alignment vertical="center" wrapText="1"/>
    </xf>
    <xf numFmtId="0" fontId="63" fillId="0" borderId="18" xfId="0" applyFont="1" applyBorder="1" applyAlignment="1">
      <alignment horizontal="center" vertical="center"/>
    </xf>
    <xf numFmtId="0" fontId="53" fillId="0" borderId="10" xfId="0" applyFont="1" applyBorder="1" applyAlignment="1">
      <alignment horizontal="center" vertical="center"/>
    </xf>
    <xf numFmtId="0" fontId="53" fillId="0" borderId="19" xfId="0" applyFont="1" applyBorder="1" applyAlignment="1">
      <alignment horizontal="center" vertical="center"/>
    </xf>
    <xf numFmtId="0" fontId="64" fillId="38" borderId="20" xfId="0" applyFont="1" applyFill="1" applyBorder="1" applyAlignment="1">
      <alignment horizontal="center"/>
    </xf>
    <xf numFmtId="0" fontId="64" fillId="38" borderId="10" xfId="0" applyFont="1" applyFill="1" applyBorder="1" applyAlignment="1">
      <alignment horizontal="center"/>
    </xf>
    <xf numFmtId="0" fontId="64" fillId="38" borderId="10" xfId="0" applyFont="1" applyFill="1" applyBorder="1" applyAlignment="1">
      <alignment horizontal="center" vertical="center" wrapText="1"/>
    </xf>
    <xf numFmtId="0" fontId="57" fillId="0" borderId="10" xfId="0" applyFont="1" applyFill="1" applyBorder="1" applyAlignment="1">
      <alignment vertical="center" wrapText="1"/>
    </xf>
    <xf numFmtId="0" fontId="65" fillId="0" borderId="0" xfId="0" applyFont="1" applyAlignment="1">
      <alignment/>
    </xf>
    <xf numFmtId="0" fontId="60" fillId="33" borderId="10" xfId="0" applyFont="1" applyFill="1" applyBorder="1" applyAlignment="1">
      <alignment horizontal="right" vertical="center" wrapText="1"/>
    </xf>
    <xf numFmtId="0" fontId="66" fillId="38" borderId="10" xfId="0" applyFont="1" applyFill="1" applyBorder="1" applyAlignment="1">
      <alignment horizontal="center" vertical="center" wrapText="1"/>
    </xf>
    <xf numFmtId="0" fontId="66" fillId="38" borderId="12" xfId="0" applyFont="1" applyFill="1" applyBorder="1" applyAlignment="1">
      <alignment horizontal="center" vertical="center" wrapText="1"/>
    </xf>
    <xf numFmtId="0" fontId="64" fillId="38" borderId="12" xfId="0" applyFont="1" applyFill="1" applyBorder="1" applyAlignment="1">
      <alignment horizontal="center" vertical="center" wrapText="1"/>
    </xf>
    <xf numFmtId="0" fontId="66" fillId="38" borderId="14" xfId="0" applyFont="1" applyFill="1" applyBorder="1" applyAlignment="1">
      <alignment horizontal="center" vertical="center" wrapText="1"/>
    </xf>
    <xf numFmtId="0" fontId="66" fillId="38" borderId="16" xfId="0" applyFont="1" applyFill="1" applyBorder="1" applyAlignment="1">
      <alignment horizontal="center" vertical="center" wrapText="1"/>
    </xf>
    <xf numFmtId="0" fontId="55" fillId="0" borderId="0" xfId="0" applyFont="1" applyAlignment="1">
      <alignment horizontal="left" vertical="top"/>
    </xf>
    <xf numFmtId="0" fontId="55" fillId="0" borderId="10" xfId="0" applyFont="1" applyBorder="1" applyAlignment="1">
      <alignment horizontal="left"/>
    </xf>
    <xf numFmtId="0" fontId="55" fillId="36" borderId="10" xfId="0" applyFont="1" applyFill="1" applyBorder="1" applyAlignment="1">
      <alignment horizontal="left"/>
    </xf>
    <xf numFmtId="0" fontId="57" fillId="0" borderId="0" xfId="0" applyFont="1" applyAlignment="1">
      <alignment horizontal="left" vertical="center" wrapText="1"/>
    </xf>
    <xf numFmtId="0" fontId="0" fillId="0" borderId="0" xfId="0" applyAlignment="1">
      <alignment horizontal="left"/>
    </xf>
    <xf numFmtId="0" fontId="67" fillId="0" borderId="10" xfId="0" applyFont="1" applyFill="1" applyBorder="1" applyAlignment="1">
      <alignment vertical="top" wrapText="1"/>
    </xf>
    <xf numFmtId="0" fontId="55" fillId="39" borderId="10" xfId="0" applyFont="1" applyFill="1" applyBorder="1" applyAlignment="1">
      <alignment/>
    </xf>
    <xf numFmtId="0" fontId="55" fillId="0" borderId="10" xfId="0" applyFont="1" applyFill="1" applyBorder="1" applyAlignment="1">
      <alignment/>
    </xf>
    <xf numFmtId="0" fontId="55" fillId="0" borderId="10" xfId="0" applyFont="1" applyFill="1" applyBorder="1" applyAlignment="1">
      <alignment horizontal="left"/>
    </xf>
    <xf numFmtId="0" fontId="55" fillId="0" borderId="10" xfId="0" applyNumberFormat="1" applyFont="1" applyFill="1" applyBorder="1" applyAlignment="1">
      <alignment/>
    </xf>
    <xf numFmtId="0" fontId="0" fillId="0" borderId="0" xfId="0" applyFill="1" applyAlignment="1">
      <alignment/>
    </xf>
    <xf numFmtId="0" fontId="55" fillId="0" borderId="10" xfId="0" applyFont="1" applyFill="1" applyBorder="1" applyAlignment="1">
      <alignment/>
    </xf>
    <xf numFmtId="0" fontId="57" fillId="0" borderId="10" xfId="0" applyFont="1" applyFill="1" applyBorder="1" applyAlignment="1">
      <alignment/>
    </xf>
    <xf numFmtId="0" fontId="57" fillId="33" borderId="10" xfId="0" applyFont="1" applyFill="1" applyBorder="1" applyAlignment="1">
      <alignment/>
    </xf>
    <xf numFmtId="0" fontId="57" fillId="40" borderId="10" xfId="0" applyFont="1" applyFill="1" applyBorder="1" applyAlignment="1">
      <alignment vertical="center" wrapText="1"/>
    </xf>
    <xf numFmtId="0" fontId="57" fillId="0" borderId="10" xfId="0" applyFont="1" applyFill="1" applyBorder="1" applyAlignment="1">
      <alignment horizontal="left" wrapText="1"/>
    </xf>
    <xf numFmtId="0" fontId="57" fillId="40" borderId="10" xfId="0" applyFont="1" applyFill="1" applyBorder="1" applyAlignment="1">
      <alignment horizontal="left" vertical="center" wrapText="1"/>
    </xf>
    <xf numFmtId="0" fontId="67" fillId="0" borderId="10" xfId="0" applyFont="1" applyBorder="1" applyAlignment="1">
      <alignment vertical="top" wrapText="1"/>
    </xf>
    <xf numFmtId="0" fontId="0" fillId="0" borderId="21" xfId="0" applyBorder="1" applyAlignment="1">
      <alignment/>
    </xf>
    <xf numFmtId="0" fontId="56" fillId="36" borderId="22" xfId="0" applyFont="1" applyFill="1" applyBorder="1" applyAlignment="1">
      <alignment vertical="center" wrapText="1"/>
    </xf>
    <xf numFmtId="0" fontId="0" fillId="0" borderId="10" xfId="0" applyFill="1" applyBorder="1" applyAlignment="1">
      <alignment/>
    </xf>
    <xf numFmtId="0" fontId="55" fillId="33" borderId="11" xfId="0" applyFont="1" applyFill="1" applyBorder="1" applyAlignment="1">
      <alignment vertical="center"/>
    </xf>
    <xf numFmtId="0" fontId="0" fillId="0" borderId="23" xfId="0" applyBorder="1" applyAlignment="1">
      <alignment vertical="center"/>
    </xf>
    <xf numFmtId="0" fontId="68" fillId="41" borderId="0" xfId="0" applyFont="1" applyFill="1" applyBorder="1" applyAlignment="1">
      <alignment horizontal="center" vertical="center"/>
    </xf>
    <xf numFmtId="0" fontId="65" fillId="0" borderId="0" xfId="0" applyFont="1" applyAlignment="1">
      <alignment horizontal="center" vertical="center"/>
    </xf>
    <xf numFmtId="0" fontId="68" fillId="41" borderId="24" xfId="0" applyFont="1" applyFill="1" applyBorder="1" applyAlignment="1">
      <alignment horizontal="center"/>
    </xf>
    <xf numFmtId="0" fontId="69" fillId="41" borderId="24" xfId="0" applyFont="1" applyFill="1" applyBorder="1" applyAlignment="1">
      <alignment horizontal="center"/>
    </xf>
    <xf numFmtId="0" fontId="69" fillId="41" borderId="0" xfId="0" applyFont="1" applyFill="1" applyBorder="1" applyAlignment="1">
      <alignment horizontal="center"/>
    </xf>
    <xf numFmtId="0" fontId="53" fillId="0" borderId="24" xfId="0" applyFont="1" applyBorder="1" applyAlignment="1">
      <alignment/>
    </xf>
    <xf numFmtId="0" fontId="70" fillId="0" borderId="25" xfId="0" applyFont="1" applyBorder="1" applyAlignment="1">
      <alignment horizontal="left" wrapText="1"/>
    </xf>
    <xf numFmtId="0" fontId="70" fillId="0" borderId="26" xfId="0" applyFont="1" applyBorder="1" applyAlignment="1">
      <alignment horizontal="left" wrapText="1"/>
    </xf>
    <xf numFmtId="0" fontId="70" fillId="0" borderId="27" xfId="0" applyFont="1" applyBorder="1" applyAlignment="1">
      <alignment horizontal="left" wrapText="1"/>
    </xf>
    <xf numFmtId="0" fontId="70" fillId="0" borderId="28" xfId="0" applyFont="1" applyBorder="1" applyAlignment="1">
      <alignment horizontal="left" wrapText="1"/>
    </xf>
    <xf numFmtId="0" fontId="70" fillId="0" borderId="29" xfId="0" applyFont="1" applyBorder="1" applyAlignment="1">
      <alignment horizontal="left" wrapText="1"/>
    </xf>
    <xf numFmtId="0" fontId="70" fillId="0" borderId="3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9"/>
  <sheetViews>
    <sheetView tabSelected="1" zoomScalePageLayoutView="0" workbookViewId="0" topLeftCell="A1">
      <selection activeCell="F28" sqref="F28"/>
    </sheetView>
  </sheetViews>
  <sheetFormatPr defaultColWidth="9.140625" defaultRowHeight="12.75"/>
  <cols>
    <col min="1" max="1" width="24.00390625" style="0" customWidth="1"/>
    <col min="2" max="2" width="28.421875" style="0" customWidth="1"/>
    <col min="3" max="3" width="22.7109375" style="0" customWidth="1"/>
  </cols>
  <sheetData>
    <row r="1" spans="1:3" ht="39" customHeight="1">
      <c r="A1" s="75" t="s">
        <v>61</v>
      </c>
      <c r="B1" s="75"/>
      <c r="C1" s="75"/>
    </row>
    <row r="3" spans="1:3" ht="29.25" customHeight="1">
      <c r="A3" s="74" t="s">
        <v>11</v>
      </c>
      <c r="B3" s="74"/>
      <c r="C3" s="74"/>
    </row>
    <row r="4" spans="1:3" ht="35.25" customHeight="1">
      <c r="A4" s="4" t="s">
        <v>16</v>
      </c>
      <c r="B4" s="5" t="s">
        <v>12</v>
      </c>
      <c r="C4" s="5"/>
    </row>
    <row r="5" spans="1:3" ht="21" customHeight="1">
      <c r="A5" s="72" t="s">
        <v>17</v>
      </c>
      <c r="B5" s="34">
        <f>'Table I - Project-Team '!D15</f>
        <v>0</v>
      </c>
      <c r="C5" s="38" t="s">
        <v>23</v>
      </c>
    </row>
    <row r="6" spans="1:3" ht="21" customHeight="1">
      <c r="A6" s="73"/>
      <c r="B6" s="34">
        <f>'Table I - Project-Team '!F15</f>
        <v>0</v>
      </c>
      <c r="C6" s="38" t="s">
        <v>24</v>
      </c>
    </row>
    <row r="7" spans="1:3" ht="25.5" customHeight="1">
      <c r="A7" s="8" t="s">
        <v>21</v>
      </c>
      <c r="B7" s="34">
        <f>'Table II- Courses'!F26</f>
        <v>0</v>
      </c>
      <c r="C7" s="38" t="s">
        <v>26</v>
      </c>
    </row>
    <row r="8" spans="1:3" ht="36" customHeight="1" thickBot="1">
      <c r="A8" s="25" t="s">
        <v>22</v>
      </c>
      <c r="B8" s="34">
        <f>'Table III -Management fees'!F21</f>
        <v>0</v>
      </c>
      <c r="C8" s="38" t="s">
        <v>30</v>
      </c>
    </row>
    <row r="9" spans="1:3" ht="46.5" customHeight="1" thickBot="1">
      <c r="A9" s="36" t="s">
        <v>13</v>
      </c>
      <c r="B9" s="37">
        <f>SUM(B5:B8)</f>
        <v>0</v>
      </c>
      <c r="C9" s="39" t="s">
        <v>44</v>
      </c>
    </row>
  </sheetData>
  <sheetProtection/>
  <mergeCells count="3">
    <mergeCell ref="A5:A6"/>
    <mergeCell ref="A3:C3"/>
    <mergeCell ref="A1:C1"/>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1">
      <selection activeCell="E11" sqref="E11"/>
    </sheetView>
  </sheetViews>
  <sheetFormatPr defaultColWidth="9.140625" defaultRowHeight="12.75"/>
  <cols>
    <col min="1" max="1" width="24.28125" style="0" customWidth="1"/>
    <col min="2" max="2" width="13.8515625" style="0" customWidth="1"/>
    <col min="3" max="3" width="17.28125" style="0" customWidth="1"/>
    <col min="4" max="4" width="27.140625" style="0" customWidth="1"/>
    <col min="5" max="5" width="19.57421875" style="0" customWidth="1"/>
    <col min="6" max="6" width="27.140625" style="0" customWidth="1"/>
    <col min="7" max="7" width="15.140625" style="0" customWidth="1"/>
    <col min="8" max="8" width="16.57421875" style="0" customWidth="1"/>
    <col min="10" max="10" width="0.2890625" style="0" customWidth="1"/>
    <col min="11" max="11" width="9.140625" style="0" hidden="1" customWidth="1"/>
  </cols>
  <sheetData>
    <row r="1" spans="2:4" ht="20.25">
      <c r="B1" s="21"/>
      <c r="C1" s="21"/>
      <c r="D1" s="21"/>
    </row>
    <row r="4" spans="1:10" ht="12.75">
      <c r="A4" s="1"/>
      <c r="B4" s="1"/>
      <c r="C4" s="1"/>
      <c r="D4" s="1"/>
      <c r="E4" s="1"/>
      <c r="F4" s="1"/>
      <c r="G4" s="1"/>
      <c r="H4" s="1"/>
      <c r="I4" s="1"/>
      <c r="J4" s="1"/>
    </row>
    <row r="5" spans="1:10" ht="16.5" thickBot="1">
      <c r="A5" s="76" t="s">
        <v>10</v>
      </c>
      <c r="B5" s="77"/>
      <c r="C5" s="77"/>
      <c r="D5" s="78"/>
      <c r="E5" s="77"/>
      <c r="F5" s="78"/>
      <c r="G5" s="1"/>
      <c r="H5" s="1"/>
      <c r="I5" s="1"/>
      <c r="J5" s="1"/>
    </row>
    <row r="6" spans="1:10" ht="62.25" customHeight="1">
      <c r="A6" s="23" t="s">
        <v>0</v>
      </c>
      <c r="B6" s="24" t="s">
        <v>31</v>
      </c>
      <c r="C6" s="26" t="s">
        <v>78</v>
      </c>
      <c r="D6" s="30" t="s">
        <v>62</v>
      </c>
      <c r="E6" s="28" t="s">
        <v>79</v>
      </c>
      <c r="F6" s="30" t="s">
        <v>46</v>
      </c>
      <c r="G6" s="1"/>
      <c r="H6" s="10"/>
      <c r="I6" s="1"/>
      <c r="J6" s="1"/>
    </row>
    <row r="7" spans="1:10" ht="12.75">
      <c r="A7" s="3" t="s">
        <v>1</v>
      </c>
      <c r="B7" s="2"/>
      <c r="C7" s="27"/>
      <c r="D7" s="31">
        <f>B7*C7</f>
        <v>0</v>
      </c>
      <c r="E7" s="29"/>
      <c r="F7" s="31">
        <f>B7*E7</f>
        <v>0</v>
      </c>
      <c r="G7" s="1"/>
      <c r="H7" s="1"/>
      <c r="I7" s="1"/>
      <c r="J7" s="1"/>
    </row>
    <row r="8" spans="1:10" ht="12.75">
      <c r="A8" s="8" t="s">
        <v>8</v>
      </c>
      <c r="B8" s="2"/>
      <c r="C8" s="27"/>
      <c r="D8" s="31"/>
      <c r="E8" s="29"/>
      <c r="F8" s="31"/>
      <c r="G8" s="1"/>
      <c r="H8" s="1"/>
      <c r="I8" s="1"/>
      <c r="J8" s="1"/>
    </row>
    <row r="9" spans="1:10" ht="12.75">
      <c r="A9" s="8" t="s">
        <v>2</v>
      </c>
      <c r="B9" s="2"/>
      <c r="C9" s="27"/>
      <c r="D9" s="31"/>
      <c r="E9" s="29"/>
      <c r="F9" s="31"/>
      <c r="G9" s="1"/>
      <c r="H9" s="1"/>
      <c r="I9" s="1"/>
      <c r="J9" s="1"/>
    </row>
    <row r="10" spans="1:10" ht="12.75">
      <c r="A10" s="8" t="s">
        <v>3</v>
      </c>
      <c r="B10" s="2"/>
      <c r="C10" s="27"/>
      <c r="D10" s="31"/>
      <c r="E10" s="29"/>
      <c r="F10" s="31"/>
      <c r="G10" s="1"/>
      <c r="H10" s="1"/>
      <c r="I10" s="1"/>
      <c r="J10" s="1"/>
    </row>
    <row r="11" spans="1:10" ht="12.75">
      <c r="A11" s="8" t="s">
        <v>15</v>
      </c>
      <c r="B11" s="2"/>
      <c r="C11" s="27"/>
      <c r="D11" s="31"/>
      <c r="E11" s="29"/>
      <c r="F11" s="31"/>
      <c r="G11" s="1"/>
      <c r="H11" s="1"/>
      <c r="I11" s="1"/>
      <c r="J11" s="1"/>
    </row>
    <row r="12" spans="1:10" ht="12.75">
      <c r="A12" s="8" t="s">
        <v>9</v>
      </c>
      <c r="B12" s="2"/>
      <c r="C12" s="27"/>
      <c r="D12" s="31"/>
      <c r="E12" s="29"/>
      <c r="F12" s="31"/>
      <c r="G12" s="14"/>
      <c r="H12" s="1"/>
      <c r="I12" s="1"/>
      <c r="J12" s="1"/>
    </row>
    <row r="13" spans="1:10" ht="25.5">
      <c r="A13" s="8" t="s">
        <v>25</v>
      </c>
      <c r="B13" s="2"/>
      <c r="C13" s="27"/>
      <c r="D13" s="31"/>
      <c r="E13" s="29"/>
      <c r="F13" s="31"/>
      <c r="G13" s="14"/>
      <c r="H13" s="1"/>
      <c r="I13" s="1"/>
      <c r="J13" s="1"/>
    </row>
    <row r="14" spans="1:10" ht="12.75">
      <c r="A14" s="9"/>
      <c r="B14" s="2"/>
      <c r="C14" s="27"/>
      <c r="D14" s="31"/>
      <c r="E14" s="29"/>
      <c r="F14" s="31"/>
      <c r="G14" s="14"/>
      <c r="H14" s="1"/>
      <c r="I14" s="1"/>
      <c r="J14" s="1"/>
    </row>
    <row r="15" spans="1:10" ht="13.5" thickBot="1">
      <c r="A15" s="9" t="s">
        <v>13</v>
      </c>
      <c r="B15" s="2"/>
      <c r="C15" s="27"/>
      <c r="D15" s="32">
        <f>SUM(D7:D14)</f>
        <v>0</v>
      </c>
      <c r="E15" s="29"/>
      <c r="F15" s="32">
        <f>SUM(F7:F14)</f>
        <v>0</v>
      </c>
      <c r="G15" s="1"/>
      <c r="H15" s="1"/>
      <c r="I15" s="1"/>
      <c r="J15" s="1"/>
    </row>
    <row r="16" spans="1:10" ht="15.75" thickBot="1">
      <c r="A16" s="1"/>
      <c r="B16" s="1"/>
      <c r="C16" s="22"/>
      <c r="D16" s="40" t="s">
        <v>23</v>
      </c>
      <c r="E16" s="35"/>
      <c r="F16" s="40" t="s">
        <v>24</v>
      </c>
      <c r="G16" s="1"/>
      <c r="H16" s="1"/>
      <c r="I16" s="1"/>
      <c r="J16" s="1"/>
    </row>
    <row r="17" spans="2:8" ht="12.75">
      <c r="B17" s="7"/>
      <c r="C17" s="7"/>
      <c r="D17" s="7"/>
      <c r="E17" s="7"/>
      <c r="F17" s="7"/>
      <c r="G17" s="7"/>
      <c r="H17" s="7"/>
    </row>
    <row r="18" spans="2:8" ht="12.75">
      <c r="B18" s="7"/>
      <c r="C18" s="7"/>
      <c r="D18" s="7"/>
      <c r="E18" s="7"/>
      <c r="F18" s="7"/>
      <c r="G18" s="7"/>
      <c r="H18" s="7"/>
    </row>
    <row r="19" spans="2:8" ht="12.75">
      <c r="B19" s="7"/>
      <c r="C19" s="7"/>
      <c r="D19" s="7"/>
      <c r="E19" s="7"/>
      <c r="F19" s="7"/>
      <c r="G19" s="7"/>
      <c r="H19" s="7"/>
    </row>
    <row r="20" spans="2:8" ht="12.75">
      <c r="B20" s="7"/>
      <c r="C20" s="7"/>
      <c r="D20" s="7"/>
      <c r="E20" s="7"/>
      <c r="F20" s="7"/>
      <c r="G20" s="7"/>
      <c r="H20" s="7"/>
    </row>
    <row r="21" spans="2:8" ht="12.75">
      <c r="B21" s="7"/>
      <c r="C21" s="7"/>
      <c r="D21" s="7"/>
      <c r="E21" s="7"/>
      <c r="F21" s="7"/>
      <c r="G21" s="7"/>
      <c r="H21" s="7"/>
    </row>
    <row r="22" spans="2:8" ht="12.75">
      <c r="B22" s="7"/>
      <c r="C22" s="7"/>
      <c r="D22" s="7"/>
      <c r="E22" s="7"/>
      <c r="F22" s="7"/>
      <c r="G22" s="7"/>
      <c r="H22" s="7"/>
    </row>
    <row r="23" spans="2:8" ht="12.75">
      <c r="B23" s="7"/>
      <c r="C23" s="7"/>
      <c r="D23" s="7"/>
      <c r="E23" s="7"/>
      <c r="F23" s="7"/>
      <c r="G23" s="7"/>
      <c r="H23" s="7"/>
    </row>
    <row r="24" spans="2:8" ht="12.75">
      <c r="B24" s="7"/>
      <c r="C24" s="7"/>
      <c r="D24" s="7"/>
      <c r="E24" s="7"/>
      <c r="F24" s="7"/>
      <c r="G24" s="7"/>
      <c r="H24" s="7"/>
    </row>
    <row r="25" spans="2:8" ht="12.75">
      <c r="B25" s="7"/>
      <c r="C25" s="7"/>
      <c r="D25" s="7"/>
      <c r="E25" s="7"/>
      <c r="F25" s="7"/>
      <c r="G25" s="7"/>
      <c r="H25" s="7"/>
    </row>
  </sheetData>
  <sheetProtection/>
  <mergeCells count="1">
    <mergeCell ref="A5:F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&amp;C&amp;"Verdana,Regular"&amp;14FINANCIAL OFFER - PRICES&amp;"Arial,Regular"&amp;10
</oddHeader>
    <oddFooter>&amp;CPage &amp;P</oddFooter>
  </headerFooter>
</worksheet>
</file>

<file path=xl/worksheets/sheet3.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3">
      <selection activeCell="A27" sqref="A27:IV27"/>
    </sheetView>
  </sheetViews>
  <sheetFormatPr defaultColWidth="9.140625" defaultRowHeight="12.75"/>
  <cols>
    <col min="1" max="1" width="37.421875" style="0" bestFit="1" customWidth="1"/>
    <col min="2" max="2" width="18.8515625" style="0" bestFit="1" customWidth="1"/>
    <col min="3" max="3" width="12.140625" style="55" customWidth="1"/>
    <col min="4" max="4" width="15.7109375" style="0" customWidth="1"/>
    <col min="5" max="5" width="15.140625" style="0" customWidth="1"/>
    <col min="6" max="6" width="30.8515625" style="0" customWidth="1"/>
    <col min="8" max="8" width="0.2890625" style="0" customWidth="1"/>
    <col min="9" max="9" width="9.140625" style="0" hidden="1" customWidth="1"/>
  </cols>
  <sheetData>
    <row r="1" spans="1:9" ht="12.75">
      <c r="A1" s="12"/>
      <c r="B1" s="12"/>
      <c r="C1" s="51"/>
      <c r="D1" s="12"/>
      <c r="E1" s="12"/>
      <c r="F1" s="12"/>
      <c r="G1" s="12"/>
      <c r="H1" s="12"/>
      <c r="I1" s="13"/>
    </row>
    <row r="2" spans="1:6" ht="15.75">
      <c r="A2" s="76" t="s">
        <v>32</v>
      </c>
      <c r="B2" s="77"/>
      <c r="C2" s="77"/>
      <c r="D2" s="79"/>
      <c r="E2" s="79"/>
      <c r="F2" s="79"/>
    </row>
    <row r="3" spans="1:6" ht="63">
      <c r="A3" s="4" t="s">
        <v>18</v>
      </c>
      <c r="B3" s="5" t="s">
        <v>33</v>
      </c>
      <c r="C3" s="5" t="s">
        <v>34</v>
      </c>
      <c r="D3" s="5" t="s">
        <v>47</v>
      </c>
      <c r="E3" s="5" t="s">
        <v>35</v>
      </c>
      <c r="F3" s="33" t="s">
        <v>36</v>
      </c>
    </row>
    <row r="4" spans="1:6" ht="12.75">
      <c r="A4" s="11" t="s">
        <v>20</v>
      </c>
      <c r="B4" s="2"/>
      <c r="C4" s="52">
        <v>80</v>
      </c>
      <c r="D4" s="2"/>
      <c r="E4" s="2"/>
      <c r="F4" s="15">
        <f aca="true" t="shared" si="0" ref="F4:F23">(B4*C4)+(D4*E4)</f>
        <v>0</v>
      </c>
    </row>
    <row r="5" spans="1:6" s="61" customFormat="1" ht="12.75">
      <c r="A5" s="43" t="s">
        <v>19</v>
      </c>
      <c r="B5" s="58"/>
      <c r="C5" s="59">
        <v>15</v>
      </c>
      <c r="D5" s="58"/>
      <c r="E5" s="58"/>
      <c r="F5" s="60">
        <f t="shared" si="0"/>
        <v>0</v>
      </c>
    </row>
    <row r="6" spans="1:6" ht="12.75">
      <c r="A6" s="11" t="s">
        <v>5</v>
      </c>
      <c r="B6" s="2"/>
      <c r="C6" s="52">
        <v>15</v>
      </c>
      <c r="D6" s="2"/>
      <c r="E6" s="2"/>
      <c r="F6" s="15">
        <f t="shared" si="0"/>
        <v>0</v>
      </c>
    </row>
    <row r="7" spans="1:6" s="61" customFormat="1" ht="12.75">
      <c r="A7" s="43" t="s">
        <v>66</v>
      </c>
      <c r="B7" s="58"/>
      <c r="C7" s="59">
        <v>15</v>
      </c>
      <c r="D7" s="58"/>
      <c r="E7" s="58"/>
      <c r="F7" s="60">
        <f>(B7*C7)+(D7*E7)</f>
        <v>0</v>
      </c>
    </row>
    <row r="8" spans="1:6" ht="12.75">
      <c r="A8" s="11" t="s">
        <v>67</v>
      </c>
      <c r="B8" s="2"/>
      <c r="C8" s="52">
        <v>15</v>
      </c>
      <c r="D8" s="2"/>
      <c r="E8" s="2"/>
      <c r="F8" s="15">
        <f t="shared" si="0"/>
        <v>0</v>
      </c>
    </row>
    <row r="9" spans="1:6" s="61" customFormat="1" ht="12.75">
      <c r="A9" s="43" t="s">
        <v>68</v>
      </c>
      <c r="B9" s="58"/>
      <c r="C9" s="59">
        <v>15</v>
      </c>
      <c r="D9" s="58"/>
      <c r="E9" s="58"/>
      <c r="F9" s="60">
        <f t="shared" si="0"/>
        <v>0</v>
      </c>
    </row>
    <row r="10" spans="1:6" ht="12.75">
      <c r="A10" s="11" t="s">
        <v>69</v>
      </c>
      <c r="B10" s="2"/>
      <c r="C10" s="52">
        <v>15</v>
      </c>
      <c r="D10" s="2"/>
      <c r="E10" s="2"/>
      <c r="F10" s="15">
        <f t="shared" si="0"/>
        <v>0</v>
      </c>
    </row>
    <row r="11" spans="1:6" s="61" customFormat="1" ht="12.75">
      <c r="A11" s="43" t="s">
        <v>70</v>
      </c>
      <c r="B11" s="58"/>
      <c r="C11" s="59">
        <v>15</v>
      </c>
      <c r="D11" s="58"/>
      <c r="E11" s="58"/>
      <c r="F11" s="60">
        <f t="shared" si="0"/>
        <v>0</v>
      </c>
    </row>
    <row r="12" spans="1:6" ht="12.75">
      <c r="A12" s="11" t="s">
        <v>65</v>
      </c>
      <c r="B12" s="2"/>
      <c r="C12" s="52">
        <v>15</v>
      </c>
      <c r="D12" s="2"/>
      <c r="E12" s="2"/>
      <c r="F12" s="15">
        <f t="shared" si="0"/>
        <v>0</v>
      </c>
    </row>
    <row r="13" spans="1:6" s="61" customFormat="1" ht="12.75">
      <c r="A13" s="43" t="s">
        <v>52</v>
      </c>
      <c r="B13" s="58"/>
      <c r="C13" s="59">
        <v>15</v>
      </c>
      <c r="D13" s="58"/>
      <c r="E13" s="58"/>
      <c r="F13" s="60">
        <f t="shared" si="0"/>
        <v>0</v>
      </c>
    </row>
    <row r="14" spans="1:6" ht="12.75">
      <c r="A14" s="11" t="s">
        <v>53</v>
      </c>
      <c r="B14" s="2"/>
      <c r="C14" s="52">
        <v>15</v>
      </c>
      <c r="D14" s="2"/>
      <c r="E14" s="2"/>
      <c r="F14" s="15">
        <f t="shared" si="0"/>
        <v>0</v>
      </c>
    </row>
    <row r="15" spans="1:6" s="61" customFormat="1" ht="12.75">
      <c r="A15" s="63" t="s">
        <v>54</v>
      </c>
      <c r="B15" s="58"/>
      <c r="C15" s="59">
        <v>15</v>
      </c>
      <c r="D15" s="58"/>
      <c r="E15" s="58"/>
      <c r="F15" s="60">
        <f t="shared" si="0"/>
        <v>0</v>
      </c>
    </row>
    <row r="16" spans="1:6" ht="12.75">
      <c r="A16" s="64" t="s">
        <v>55</v>
      </c>
      <c r="B16" s="2"/>
      <c r="C16" s="52">
        <v>15</v>
      </c>
      <c r="D16" s="2"/>
      <c r="E16" s="2"/>
      <c r="F16" s="15">
        <f t="shared" si="0"/>
        <v>0</v>
      </c>
    </row>
    <row r="17" spans="1:6" s="61" customFormat="1" ht="12.75">
      <c r="A17" s="63" t="s">
        <v>56</v>
      </c>
      <c r="B17" s="58"/>
      <c r="C17" s="59">
        <v>15</v>
      </c>
      <c r="D17" s="58"/>
      <c r="E17" s="58"/>
      <c r="F17" s="60">
        <f t="shared" si="0"/>
        <v>0</v>
      </c>
    </row>
    <row r="18" spans="1:6" ht="12.75">
      <c r="A18" s="64" t="s">
        <v>71</v>
      </c>
      <c r="B18" s="2"/>
      <c r="C18" s="52">
        <v>15</v>
      </c>
      <c r="D18" s="2"/>
      <c r="E18" s="2"/>
      <c r="F18" s="15">
        <f t="shared" si="0"/>
        <v>0</v>
      </c>
    </row>
    <row r="19" spans="1:6" s="61" customFormat="1" ht="12.75">
      <c r="A19" s="43" t="s">
        <v>72</v>
      </c>
      <c r="B19" s="62"/>
      <c r="C19" s="59">
        <v>15</v>
      </c>
      <c r="D19" s="62"/>
      <c r="E19" s="62"/>
      <c r="F19" s="60">
        <f t="shared" si="0"/>
        <v>0</v>
      </c>
    </row>
    <row r="20" spans="1:6" ht="12.75">
      <c r="A20" s="11" t="s">
        <v>73</v>
      </c>
      <c r="B20" s="62"/>
      <c r="C20" s="52">
        <v>15</v>
      </c>
      <c r="D20" s="19"/>
      <c r="E20" s="19"/>
      <c r="F20" s="15">
        <f t="shared" si="0"/>
        <v>0</v>
      </c>
    </row>
    <row r="21" spans="1:6" s="61" customFormat="1" ht="12.75">
      <c r="A21" s="43" t="s">
        <v>74</v>
      </c>
      <c r="B21" s="62"/>
      <c r="C21" s="59">
        <v>15</v>
      </c>
      <c r="D21" s="62"/>
      <c r="E21" s="62"/>
      <c r="F21" s="60">
        <f t="shared" si="0"/>
        <v>0</v>
      </c>
    </row>
    <row r="22" spans="1:6" ht="12.75">
      <c r="A22" s="11" t="s">
        <v>57</v>
      </c>
      <c r="B22" s="62"/>
      <c r="C22" s="52">
        <v>15</v>
      </c>
      <c r="D22" s="19"/>
      <c r="E22" s="19"/>
      <c r="F22" s="15">
        <f t="shared" si="0"/>
        <v>0</v>
      </c>
    </row>
    <row r="23" spans="1:6" s="61" customFormat="1" ht="12.75">
      <c r="A23" s="43" t="s">
        <v>58</v>
      </c>
      <c r="B23" s="62"/>
      <c r="C23" s="59">
        <v>15</v>
      </c>
      <c r="D23" s="62"/>
      <c r="E23" s="62"/>
      <c r="F23" s="60">
        <f t="shared" si="0"/>
        <v>0</v>
      </c>
    </row>
    <row r="24" spans="1:6" ht="12.75">
      <c r="A24" s="65" t="s">
        <v>59</v>
      </c>
      <c r="B24" s="62"/>
      <c r="C24" s="52">
        <v>15</v>
      </c>
      <c r="D24" s="19"/>
      <c r="E24" s="19"/>
      <c r="F24" s="15">
        <f>(B24*C24)+(D24*E24)</f>
        <v>0</v>
      </c>
    </row>
    <row r="25" spans="1:6" ht="12.75">
      <c r="A25" s="66" t="s">
        <v>63</v>
      </c>
      <c r="B25" s="62"/>
      <c r="C25" s="52">
        <v>15</v>
      </c>
      <c r="D25" s="19"/>
      <c r="E25" s="19"/>
      <c r="F25" s="60">
        <f>(B25*C25)+(D25*E25)</f>
        <v>0</v>
      </c>
    </row>
    <row r="26" spans="1:6" ht="22.5">
      <c r="A26" s="67" t="s">
        <v>75</v>
      </c>
      <c r="B26" s="58"/>
      <c r="C26" s="59">
        <v>15</v>
      </c>
      <c r="D26" s="58"/>
      <c r="E26" s="58"/>
      <c r="F26" s="57">
        <f>SUM(F4:F19)</f>
        <v>0</v>
      </c>
    </row>
    <row r="27" spans="1:6" ht="15.75">
      <c r="A27" s="9" t="s">
        <v>14</v>
      </c>
      <c r="B27" s="20"/>
      <c r="C27" s="53"/>
      <c r="D27" s="20"/>
      <c r="E27" s="20"/>
      <c r="F27" s="41" t="s">
        <v>26</v>
      </c>
    </row>
    <row r="28" spans="1:6" ht="12.75">
      <c r="A28" s="70"/>
      <c r="B28" s="7"/>
      <c r="C28" s="54"/>
      <c r="D28" s="7"/>
      <c r="E28" s="7"/>
      <c r="F28" s="7"/>
    </row>
    <row r="29" spans="1:6" ht="109.5" customHeight="1">
      <c r="A29" s="69"/>
      <c r="B29" s="56" t="s">
        <v>76</v>
      </c>
      <c r="C29" s="54"/>
      <c r="D29" s="68" t="s">
        <v>77</v>
      </c>
      <c r="E29" s="7"/>
      <c r="F29" s="7"/>
    </row>
    <row r="30" spans="5:6" ht="82.5" customHeight="1">
      <c r="E30" s="7"/>
      <c r="F30" s="7"/>
    </row>
    <row r="31" spans="2:6" ht="12.75">
      <c r="B31" s="7"/>
      <c r="C31" s="54"/>
      <c r="D31" s="7"/>
      <c r="E31" s="7"/>
      <c r="F31" s="7"/>
    </row>
    <row r="32" spans="2:6" ht="12.75">
      <c r="B32" s="7"/>
      <c r="C32" s="54"/>
      <c r="D32" s="7"/>
      <c r="E32" s="7"/>
      <c r="F32" s="7"/>
    </row>
    <row r="33" spans="2:6" ht="12.75">
      <c r="B33" s="7"/>
      <c r="C33" s="54"/>
      <c r="D33" s="7"/>
      <c r="E33" s="7"/>
      <c r="F33" s="7"/>
    </row>
    <row r="34" spans="2:6" ht="12.75">
      <c r="B34" s="7"/>
      <c r="C34" s="54"/>
      <c r="D34" s="7"/>
      <c r="E34" s="7"/>
      <c r="F34" s="7"/>
    </row>
    <row r="35" spans="2:6" ht="12.75">
      <c r="B35" s="7"/>
      <c r="C35" s="54"/>
      <c r="D35" s="7"/>
      <c r="E35" s="7"/>
      <c r="F35" s="7"/>
    </row>
    <row r="36" spans="2:6" ht="12.75">
      <c r="B36" s="7"/>
      <c r="C36" s="54"/>
      <c r="D36" s="7"/>
      <c r="E36" s="7"/>
      <c r="F36" s="7"/>
    </row>
    <row r="37" spans="2:6" ht="12.75">
      <c r="B37" s="7"/>
      <c r="C37" s="54"/>
      <c r="D37" s="7"/>
      <c r="E37" s="7"/>
      <c r="F37" s="7"/>
    </row>
  </sheetData>
  <sheetProtection/>
  <mergeCells count="1">
    <mergeCell ref="A2:F2"/>
  </mergeCells>
  <printOptions horizontalCentered="1"/>
  <pageMargins left="0.7086614173228347" right="0.7086614173228347" top="0.7480314960629921" bottom="0.7480314960629921" header="0.31496062992125984" footer="0.31496062992125984"/>
  <pageSetup horizontalDpi="600" verticalDpi="600" orientation="landscape" paperSize="9" scale="92" r:id="rId1"/>
  <headerFooter>
    <oddHeader>&amp;CFINANCIAL OFFER - PRICES
</oddHeader>
  </headerFooter>
</worksheet>
</file>

<file path=xl/worksheets/sheet4.xml><?xml version="1.0" encoding="utf-8"?>
<worksheet xmlns="http://schemas.openxmlformats.org/spreadsheetml/2006/main" xmlns:r="http://schemas.openxmlformats.org/officeDocument/2006/relationships">
  <dimension ref="A5:F25"/>
  <sheetViews>
    <sheetView zoomScalePageLayoutView="0" workbookViewId="0" topLeftCell="A37">
      <selection activeCell="B7" sqref="B7:E7"/>
    </sheetView>
  </sheetViews>
  <sheetFormatPr defaultColWidth="9.140625" defaultRowHeight="12.75"/>
  <cols>
    <col min="1" max="1" width="54.140625" style="0" customWidth="1"/>
    <col min="2" max="2" width="12.00390625" style="0" customWidth="1"/>
    <col min="3" max="3" width="10.28125" style="0" customWidth="1"/>
    <col min="4" max="4" width="10.140625" style="0" customWidth="1"/>
    <col min="5" max="5" width="10.00390625" style="0" customWidth="1"/>
    <col min="6" max="6" width="18.00390625" style="0" customWidth="1"/>
    <col min="8" max="8" width="0.2890625" style="0" customWidth="1"/>
    <col min="9" max="9" width="9.140625" style="0" hidden="1" customWidth="1"/>
  </cols>
  <sheetData>
    <row r="5" spans="1:6" ht="15.75">
      <c r="A5" s="76" t="s">
        <v>60</v>
      </c>
      <c r="B5" s="76"/>
      <c r="C5" s="76"/>
      <c r="D5" s="77"/>
      <c r="E5" s="77"/>
      <c r="F5" s="79"/>
    </row>
    <row r="6" spans="1:6" ht="25.5">
      <c r="A6" s="4" t="s">
        <v>6</v>
      </c>
      <c r="B6" s="5" t="s">
        <v>64</v>
      </c>
      <c r="C6" s="5" t="s">
        <v>27</v>
      </c>
      <c r="D6" s="5" t="s">
        <v>27</v>
      </c>
      <c r="E6" s="5" t="s">
        <v>27</v>
      </c>
      <c r="F6" s="5" t="s">
        <v>4</v>
      </c>
    </row>
    <row r="7" spans="1:6" s="16" customFormat="1" ht="28.5" customHeight="1">
      <c r="A7" s="17"/>
      <c r="B7" s="5" t="s">
        <v>41</v>
      </c>
      <c r="C7" s="5" t="s">
        <v>37</v>
      </c>
      <c r="D7" s="5" t="s">
        <v>28</v>
      </c>
      <c r="E7" s="5" t="s">
        <v>29</v>
      </c>
      <c r="F7" s="18"/>
    </row>
    <row r="8" spans="1:6" ht="12.75">
      <c r="A8" s="11" t="s">
        <v>7</v>
      </c>
      <c r="B8" s="43"/>
      <c r="C8" s="6"/>
      <c r="D8" s="6"/>
      <c r="E8" s="6"/>
      <c r="F8" s="2"/>
    </row>
    <row r="9" spans="1:6" ht="22.5">
      <c r="A9" s="11" t="s">
        <v>80</v>
      </c>
      <c r="B9" s="43"/>
      <c r="C9" s="6"/>
      <c r="D9" s="6"/>
      <c r="E9" s="6"/>
      <c r="F9" s="2"/>
    </row>
    <row r="10" spans="1:6" ht="12.75">
      <c r="A10" s="11" t="s">
        <v>81</v>
      </c>
      <c r="B10" s="43"/>
      <c r="C10" s="6"/>
      <c r="D10" s="6"/>
      <c r="E10" s="6"/>
      <c r="F10" s="2"/>
    </row>
    <row r="11" spans="1:6" ht="12.75">
      <c r="A11" s="11" t="s">
        <v>82</v>
      </c>
      <c r="B11" s="43"/>
      <c r="C11" s="71"/>
      <c r="D11" s="71"/>
      <c r="E11" s="71"/>
      <c r="F11" s="58"/>
    </row>
    <row r="12" spans="1:6" ht="12.75">
      <c r="A12" s="11" t="s">
        <v>83</v>
      </c>
      <c r="B12" s="43"/>
      <c r="C12" s="71"/>
      <c r="D12" s="71"/>
      <c r="E12" s="71"/>
      <c r="F12" s="58"/>
    </row>
    <row r="13" spans="1:6" ht="12.75">
      <c r="A13" s="11" t="s">
        <v>84</v>
      </c>
      <c r="B13" s="43"/>
      <c r="C13" s="71"/>
      <c r="D13" s="71"/>
      <c r="E13" s="71"/>
      <c r="F13" s="58"/>
    </row>
    <row r="14" spans="1:6" ht="12.75">
      <c r="A14" s="11" t="s">
        <v>51</v>
      </c>
      <c r="B14" s="43"/>
      <c r="C14" s="71"/>
      <c r="D14" s="71"/>
      <c r="E14" s="71"/>
      <c r="F14" s="58"/>
    </row>
    <row r="15" spans="1:6" ht="12.75">
      <c r="A15" s="11" t="s">
        <v>48</v>
      </c>
      <c r="B15" s="43"/>
      <c r="C15" s="71"/>
      <c r="D15" s="71"/>
      <c r="E15" s="71"/>
      <c r="F15" s="58"/>
    </row>
    <row r="16" spans="1:6" ht="12.75">
      <c r="A16" s="11" t="s">
        <v>85</v>
      </c>
      <c r="B16" s="43"/>
      <c r="C16" s="71"/>
      <c r="D16" s="71"/>
      <c r="E16" s="71"/>
      <c r="F16" s="58"/>
    </row>
    <row r="17" spans="1:6" ht="12.75">
      <c r="A17" s="11" t="s">
        <v>86</v>
      </c>
      <c r="B17" s="43"/>
      <c r="C17" s="71"/>
      <c r="D17" s="71"/>
      <c r="E17" s="71"/>
      <c r="F17" s="58"/>
    </row>
    <row r="18" spans="1:6" ht="22.5">
      <c r="A18" s="11" t="s">
        <v>49</v>
      </c>
      <c r="B18" s="43"/>
      <c r="C18" s="71"/>
      <c r="D18" s="71"/>
      <c r="E18" s="71"/>
      <c r="F18" s="58"/>
    </row>
    <row r="19" spans="1:6" ht="12.75">
      <c r="A19" s="11" t="s">
        <v>87</v>
      </c>
      <c r="B19" s="43"/>
      <c r="C19" s="71"/>
      <c r="D19" s="71"/>
      <c r="E19" s="71"/>
      <c r="F19" s="58"/>
    </row>
    <row r="20" spans="1:6" ht="13.5" customHeight="1" thickBot="1">
      <c r="A20" s="11" t="s">
        <v>50</v>
      </c>
      <c r="B20" s="43"/>
      <c r="C20" s="6"/>
      <c r="D20" s="6"/>
      <c r="E20" s="6"/>
      <c r="F20" s="2"/>
    </row>
    <row r="21" spans="1:6" ht="18">
      <c r="A21" s="45" t="s">
        <v>13</v>
      </c>
      <c r="B21" s="46">
        <f>SUM(B8:B20)</f>
        <v>0</v>
      </c>
      <c r="C21" s="46">
        <f>SUM(C8:C20)</f>
        <v>0</v>
      </c>
      <c r="D21" s="46">
        <f>SUM(D8:D20)</f>
        <v>0</v>
      </c>
      <c r="E21" s="47">
        <f>SUM(E8:E20)</f>
        <v>0</v>
      </c>
      <c r="F21" s="49">
        <f>B21+(C21*40)+(D21*60)+(E21*120)</f>
        <v>0</v>
      </c>
    </row>
    <row r="22" spans="2:6" ht="21.75" thickBot="1">
      <c r="B22" s="42" t="s">
        <v>38</v>
      </c>
      <c r="C22" s="42" t="s">
        <v>39</v>
      </c>
      <c r="D22" s="42" t="s">
        <v>40</v>
      </c>
      <c r="E22" s="48" t="s">
        <v>42</v>
      </c>
      <c r="F22" s="50" t="s">
        <v>45</v>
      </c>
    </row>
    <row r="23" spans="1:6" ht="21.75" thickBot="1">
      <c r="A23" s="44" t="s">
        <v>43</v>
      </c>
      <c r="D23" s="7"/>
      <c r="E23" s="7"/>
      <c r="F23" s="7"/>
    </row>
    <row r="24" spans="2:6" ht="24" customHeight="1">
      <c r="B24" s="80" t="s">
        <v>88</v>
      </c>
      <c r="C24" s="81"/>
      <c r="D24" s="82"/>
      <c r="E24" s="7"/>
      <c r="F24" s="7"/>
    </row>
    <row r="25" spans="2:4" ht="32.25" customHeight="1" thickBot="1">
      <c r="B25" s="83"/>
      <c r="C25" s="84"/>
      <c r="D25" s="85"/>
    </row>
    <row r="26" ht="18" customHeight="1"/>
  </sheetData>
  <sheetProtection/>
  <mergeCells count="2">
    <mergeCell ref="A5:F5"/>
    <mergeCell ref="B24:D25"/>
  </mergeCells>
  <dataValidations count="1">
    <dataValidation type="list" allowBlank="1" showInputMessage="1" showErrorMessage="1" sqref="F8:F20">
      <formula1>"Yes,No"</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Header>&amp;CFINANCIAL OFFER - PRICES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HAGHEDOOREN Karel (OLAF)</dc:creator>
  <cp:keywords/>
  <dc:description/>
  <cp:lastModifiedBy>FERREIRA Olga (OLAF)</cp:lastModifiedBy>
  <cp:lastPrinted>2013-03-08T14:08:11Z</cp:lastPrinted>
  <dcterms:created xsi:type="dcterms:W3CDTF">2013-01-17T09:05:19Z</dcterms:created>
  <dcterms:modified xsi:type="dcterms:W3CDTF">2013-03-27T09:37:16Z</dcterms:modified>
  <cp:category/>
  <cp:version/>
  <cp:contentType/>
  <cp:contentStatus/>
</cp:coreProperties>
</file>